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75" yWindow="570" windowWidth="17400" windowHeight="7740"/>
  </bookViews>
  <sheets>
    <sheet name="2月" sheetId="13" r:id="rId1"/>
  </sheets>
  <calcPr calcId="124519"/>
</workbook>
</file>

<file path=xl/calcChain.xml><?xml version="1.0" encoding="utf-8"?>
<calcChain xmlns="http://schemas.openxmlformats.org/spreadsheetml/2006/main">
  <c r="J32" i="13"/>
  <c r="I32"/>
  <c r="H32"/>
  <c r="G32"/>
  <c r="F32"/>
  <c r="E32"/>
</calcChain>
</file>

<file path=xl/sharedStrings.xml><?xml version="1.0" encoding="utf-8"?>
<sst xmlns="http://schemas.openxmlformats.org/spreadsheetml/2006/main" count="101" uniqueCount="24">
  <si>
    <t>日</t>
    <phoneticPr fontId="1" type="noConversion"/>
  </si>
  <si>
    <t>SO2</t>
    <phoneticPr fontId="1" type="noConversion"/>
  </si>
  <si>
    <t>NO2</t>
    <phoneticPr fontId="1" type="noConversion"/>
  </si>
  <si>
    <t>PM1O</t>
    <phoneticPr fontId="1" type="noConversion"/>
  </si>
  <si>
    <t>CO</t>
    <phoneticPr fontId="1" type="noConversion"/>
  </si>
  <si>
    <t>PM2.5</t>
    <phoneticPr fontId="1" type="noConversion"/>
  </si>
  <si>
    <t>咸宁市</t>
    <phoneticPr fontId="1" type="noConversion"/>
  </si>
  <si>
    <t>PM2.5</t>
  </si>
  <si>
    <t>良</t>
  </si>
  <si>
    <t>轻度污染</t>
  </si>
  <si>
    <t>城市名称</t>
    <phoneticPr fontId="1" type="noConversion"/>
  </si>
  <si>
    <t>年</t>
    <phoneticPr fontId="1" type="noConversion"/>
  </si>
  <si>
    <t>月</t>
    <phoneticPr fontId="1" type="noConversion"/>
  </si>
  <si>
    <t>首要污染物</t>
    <phoneticPr fontId="1" type="noConversion"/>
  </si>
  <si>
    <t>月均值</t>
    <phoneticPr fontId="1" type="noConversion"/>
  </si>
  <si>
    <r>
      <t>O3</t>
    </r>
    <r>
      <rPr>
        <b/>
        <sz val="9"/>
        <color indexed="8"/>
        <rFont val="宋体"/>
        <family val="3"/>
        <charset val="134"/>
      </rPr>
      <t/>
    </r>
    <phoneticPr fontId="1" type="noConversion"/>
  </si>
  <si>
    <t>空气质量类别</t>
    <phoneticPr fontId="1" type="noConversion"/>
  </si>
  <si>
    <r>
      <t>污染物项目（</t>
    </r>
    <r>
      <rPr>
        <b/>
        <sz val="10"/>
        <color indexed="8"/>
        <rFont val="Times New Roman"/>
        <family val="1"/>
      </rPr>
      <t>μg/m</t>
    </r>
    <r>
      <rPr>
        <b/>
        <vertAlign val="superscript"/>
        <sz val="10"/>
        <color indexed="8"/>
        <rFont val="Times New Roman"/>
        <family val="1"/>
      </rPr>
      <t>3</t>
    </r>
    <r>
      <rPr>
        <b/>
        <sz val="10"/>
        <color indexed="8"/>
        <rFont val="Times New Roman"/>
        <family val="1"/>
      </rPr>
      <t>,</t>
    </r>
    <r>
      <rPr>
        <b/>
        <sz val="10"/>
        <color indexed="8"/>
        <rFont val="宋体"/>
        <family val="3"/>
        <charset val="134"/>
      </rPr>
      <t>注：</t>
    </r>
    <r>
      <rPr>
        <b/>
        <sz val="10"/>
        <color indexed="8"/>
        <rFont val="Times New Roman"/>
        <family val="1"/>
      </rPr>
      <t>CO</t>
    </r>
    <r>
      <rPr>
        <b/>
        <sz val="10"/>
        <color indexed="8"/>
        <rFont val="宋体"/>
        <family val="3"/>
        <charset val="134"/>
      </rPr>
      <t>单位为</t>
    </r>
    <r>
      <rPr>
        <b/>
        <sz val="10"/>
        <color indexed="8"/>
        <rFont val="Times New Roman"/>
        <family val="1"/>
      </rPr>
      <t>mg/m</t>
    </r>
    <r>
      <rPr>
        <b/>
        <vertAlign val="superscript"/>
        <sz val="10"/>
        <color indexed="8"/>
        <rFont val="Times New Roman"/>
        <family val="1"/>
      </rPr>
      <t>3</t>
    </r>
    <r>
      <rPr>
        <b/>
        <sz val="10"/>
        <color indexed="8"/>
        <rFont val="Times New Roman"/>
        <family val="1"/>
      </rPr>
      <t>)</t>
    </r>
    <phoneticPr fontId="1" type="noConversion"/>
  </si>
  <si>
    <r>
      <t>空气质量指数（</t>
    </r>
    <r>
      <rPr>
        <b/>
        <sz val="10"/>
        <rFont val="Times New Roman"/>
        <family val="1"/>
      </rPr>
      <t>AQI</t>
    </r>
    <r>
      <rPr>
        <b/>
        <sz val="10"/>
        <rFont val="宋体"/>
        <family val="3"/>
        <charset val="134"/>
      </rPr>
      <t>）</t>
    </r>
    <phoneticPr fontId="1" type="noConversion"/>
  </si>
  <si>
    <t>优</t>
  </si>
  <si>
    <t/>
  </si>
  <si>
    <t>2022年2月咸宁市城区空气质量日报</t>
    <phoneticPr fontId="1" type="noConversion"/>
  </si>
  <si>
    <t>O3</t>
  </si>
  <si>
    <t>PM10</t>
  </si>
</sst>
</file>

<file path=xl/styles.xml><?xml version="1.0" encoding="utf-8"?>
<styleSheet xmlns="http://schemas.openxmlformats.org/spreadsheetml/2006/main">
  <numFmts count="4">
    <numFmt numFmtId="176" formatCode="0.000_ "/>
    <numFmt numFmtId="177" formatCode="0_ "/>
    <numFmt numFmtId="178" formatCode="0_);[Red]\(0\)"/>
    <numFmt numFmtId="179" formatCode="0.0_ "/>
  </numFmts>
  <fonts count="14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1"/>
      <color indexed="8"/>
      <name val="Times New Roman"/>
      <family val="1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vertAlign val="superscript"/>
      <sz val="10"/>
      <color indexed="8"/>
      <name val="Times New Roman"/>
      <family val="1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 wrapText="1"/>
    </xf>
    <xf numFmtId="179" fontId="8" fillId="2" borderId="2" xfId="0" applyNumberFormat="1" applyFont="1" applyFill="1" applyBorder="1" applyAlignment="1">
      <alignment horizontal="center" vertical="center" wrapText="1"/>
    </xf>
    <xf numFmtId="178" fontId="13" fillId="0" borderId="0" xfId="0" applyNumberFormat="1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J34" sqref="J34:J35"/>
    </sheetView>
  </sheetViews>
  <sheetFormatPr defaultRowHeight="15"/>
  <cols>
    <col min="1" max="10" width="9" style="1"/>
    <col min="11" max="11" width="12.125" style="1" customWidth="1"/>
    <col min="12" max="12" width="12.875" style="1" customWidth="1"/>
    <col min="13" max="13" width="12.5" style="1" customWidth="1"/>
    <col min="14" max="16384" width="9" style="1"/>
  </cols>
  <sheetData>
    <row r="1" spans="1:14" s="2" customFormat="1" ht="20.25">
      <c r="A1" s="22" t="s">
        <v>21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4" ht="15" customHeight="1">
      <c r="A2" s="23" t="s">
        <v>10</v>
      </c>
      <c r="B2" s="23" t="s">
        <v>11</v>
      </c>
      <c r="C2" s="23" t="s">
        <v>12</v>
      </c>
      <c r="D2" s="18" t="s">
        <v>0</v>
      </c>
      <c r="E2" s="16" t="s">
        <v>17</v>
      </c>
      <c r="F2" s="17"/>
      <c r="G2" s="17"/>
      <c r="H2" s="17"/>
      <c r="I2" s="17"/>
      <c r="J2" s="17"/>
      <c r="K2" s="25" t="s">
        <v>18</v>
      </c>
      <c r="L2" s="20" t="s">
        <v>13</v>
      </c>
      <c r="M2" s="20" t="s">
        <v>16</v>
      </c>
    </row>
    <row r="3" spans="1:14">
      <c r="A3" s="24"/>
      <c r="B3" s="24"/>
      <c r="C3" s="24"/>
      <c r="D3" s="19"/>
      <c r="E3" s="5" t="s">
        <v>1</v>
      </c>
      <c r="F3" s="5" t="s">
        <v>2</v>
      </c>
      <c r="G3" s="5" t="s">
        <v>3</v>
      </c>
      <c r="H3" s="6" t="s">
        <v>4</v>
      </c>
      <c r="I3" s="5" t="s">
        <v>15</v>
      </c>
      <c r="J3" s="5" t="s">
        <v>5</v>
      </c>
      <c r="K3" s="26"/>
      <c r="L3" s="21"/>
      <c r="M3" s="21"/>
    </row>
    <row r="4" spans="1:14">
      <c r="A4" s="4" t="s">
        <v>6</v>
      </c>
      <c r="B4" s="7">
        <v>2022</v>
      </c>
      <c r="C4" s="7">
        <v>2</v>
      </c>
      <c r="D4" s="7">
        <v>1</v>
      </c>
      <c r="E4" s="7">
        <v>5</v>
      </c>
      <c r="F4" s="7">
        <v>13</v>
      </c>
      <c r="G4" s="7">
        <v>93</v>
      </c>
      <c r="H4" s="7">
        <v>0.7</v>
      </c>
      <c r="I4" s="7">
        <v>62</v>
      </c>
      <c r="J4" s="7">
        <v>93</v>
      </c>
      <c r="K4" s="7">
        <v>123</v>
      </c>
      <c r="L4" s="7" t="s">
        <v>7</v>
      </c>
      <c r="M4" s="7" t="s">
        <v>9</v>
      </c>
    </row>
    <row r="5" spans="1:14">
      <c r="A5" s="4" t="s">
        <v>6</v>
      </c>
      <c r="B5" s="7">
        <v>2022</v>
      </c>
      <c r="C5" s="7">
        <v>2</v>
      </c>
      <c r="D5" s="7">
        <v>2</v>
      </c>
      <c r="E5" s="7">
        <v>4</v>
      </c>
      <c r="F5" s="7">
        <v>11</v>
      </c>
      <c r="G5" s="7">
        <v>43</v>
      </c>
      <c r="H5" s="7">
        <v>0.5</v>
      </c>
      <c r="I5" s="7">
        <v>76</v>
      </c>
      <c r="J5" s="7">
        <v>44</v>
      </c>
      <c r="K5" s="7">
        <v>62</v>
      </c>
      <c r="L5" s="7" t="s">
        <v>7</v>
      </c>
      <c r="M5" s="7" t="s">
        <v>8</v>
      </c>
    </row>
    <row r="6" spans="1:14">
      <c r="A6" s="4" t="s">
        <v>6</v>
      </c>
      <c r="B6" s="7">
        <v>2022</v>
      </c>
      <c r="C6" s="7">
        <v>2</v>
      </c>
      <c r="D6" s="7">
        <v>3</v>
      </c>
      <c r="E6" s="7">
        <v>3</v>
      </c>
      <c r="F6" s="7">
        <v>10</v>
      </c>
      <c r="G6" s="7">
        <v>34</v>
      </c>
      <c r="H6" s="7">
        <v>0.6</v>
      </c>
      <c r="I6" s="7">
        <v>58</v>
      </c>
      <c r="J6" s="7">
        <v>36</v>
      </c>
      <c r="K6" s="7">
        <v>52</v>
      </c>
      <c r="L6" s="7" t="s">
        <v>7</v>
      </c>
      <c r="M6" s="7" t="s">
        <v>8</v>
      </c>
    </row>
    <row r="7" spans="1:14">
      <c r="A7" s="4" t="s">
        <v>6</v>
      </c>
      <c r="B7" s="7">
        <v>2022</v>
      </c>
      <c r="C7" s="7">
        <v>2</v>
      </c>
      <c r="D7" s="7">
        <v>4</v>
      </c>
      <c r="E7" s="7">
        <v>4</v>
      </c>
      <c r="F7" s="7">
        <v>11</v>
      </c>
      <c r="G7" s="7">
        <v>45</v>
      </c>
      <c r="H7" s="7">
        <v>0.7</v>
      </c>
      <c r="I7" s="7">
        <v>84</v>
      </c>
      <c r="J7" s="7">
        <v>42</v>
      </c>
      <c r="K7" s="7">
        <v>59</v>
      </c>
      <c r="L7" s="7" t="s">
        <v>7</v>
      </c>
      <c r="M7" s="7" t="s">
        <v>8</v>
      </c>
    </row>
    <row r="8" spans="1:14">
      <c r="A8" s="4" t="s">
        <v>6</v>
      </c>
      <c r="B8" s="7">
        <v>2022</v>
      </c>
      <c r="C8" s="7">
        <v>2</v>
      </c>
      <c r="D8" s="7">
        <v>5</v>
      </c>
      <c r="E8" s="7">
        <v>4</v>
      </c>
      <c r="F8" s="7">
        <v>9</v>
      </c>
      <c r="G8" s="7">
        <v>42</v>
      </c>
      <c r="H8" s="7">
        <v>0.6</v>
      </c>
      <c r="I8" s="7">
        <v>99</v>
      </c>
      <c r="J8" s="7">
        <v>37</v>
      </c>
      <c r="K8" s="7">
        <v>53</v>
      </c>
      <c r="L8" s="7" t="s">
        <v>7</v>
      </c>
      <c r="M8" s="7" t="s">
        <v>8</v>
      </c>
    </row>
    <row r="9" spans="1:14">
      <c r="A9" s="4" t="s">
        <v>6</v>
      </c>
      <c r="B9" s="7">
        <v>2022</v>
      </c>
      <c r="C9" s="7">
        <v>2</v>
      </c>
      <c r="D9" s="7">
        <v>6</v>
      </c>
      <c r="E9" s="7">
        <v>5</v>
      </c>
      <c r="F9" s="7">
        <v>10</v>
      </c>
      <c r="G9" s="7">
        <v>42</v>
      </c>
      <c r="H9" s="7">
        <v>0.5</v>
      </c>
      <c r="I9" s="7">
        <v>89</v>
      </c>
      <c r="J9" s="7">
        <v>41</v>
      </c>
      <c r="K9" s="7">
        <v>58</v>
      </c>
      <c r="L9" s="7" t="s">
        <v>7</v>
      </c>
      <c r="M9" s="7" t="s">
        <v>8</v>
      </c>
    </row>
    <row r="10" spans="1:14">
      <c r="A10" s="4" t="s">
        <v>6</v>
      </c>
      <c r="B10" s="7">
        <v>2022</v>
      </c>
      <c r="C10" s="7">
        <v>2</v>
      </c>
      <c r="D10" s="7">
        <v>7</v>
      </c>
      <c r="E10" s="7">
        <v>3</v>
      </c>
      <c r="F10" s="7">
        <v>13</v>
      </c>
      <c r="G10" s="7">
        <v>19</v>
      </c>
      <c r="H10" s="7">
        <v>0.6</v>
      </c>
      <c r="I10" s="7">
        <v>64</v>
      </c>
      <c r="J10" s="7">
        <v>23</v>
      </c>
      <c r="K10" s="7">
        <v>33</v>
      </c>
      <c r="L10" s="7" t="s">
        <v>20</v>
      </c>
      <c r="M10" s="7" t="s">
        <v>19</v>
      </c>
    </row>
    <row r="11" spans="1:14">
      <c r="A11" s="4" t="s">
        <v>6</v>
      </c>
      <c r="B11" s="7">
        <v>2022</v>
      </c>
      <c r="C11" s="7">
        <v>2</v>
      </c>
      <c r="D11" s="7">
        <v>8</v>
      </c>
      <c r="E11" s="7">
        <v>3</v>
      </c>
      <c r="F11" s="7">
        <v>13</v>
      </c>
      <c r="G11" s="7">
        <v>27</v>
      </c>
      <c r="H11" s="7">
        <v>0.6</v>
      </c>
      <c r="I11" s="7">
        <v>68</v>
      </c>
      <c r="J11" s="7">
        <v>32</v>
      </c>
      <c r="K11" s="7">
        <v>46</v>
      </c>
      <c r="L11" s="7" t="s">
        <v>20</v>
      </c>
      <c r="M11" s="7" t="s">
        <v>19</v>
      </c>
    </row>
    <row r="12" spans="1:14">
      <c r="A12" s="4" t="s">
        <v>6</v>
      </c>
      <c r="B12" s="7">
        <v>2022</v>
      </c>
      <c r="C12" s="7">
        <v>2</v>
      </c>
      <c r="D12" s="7">
        <v>9</v>
      </c>
      <c r="E12" s="7">
        <v>3</v>
      </c>
      <c r="F12" s="7">
        <v>14</v>
      </c>
      <c r="G12" s="7">
        <v>31</v>
      </c>
      <c r="H12" s="7">
        <v>0.6</v>
      </c>
      <c r="I12" s="7">
        <v>53</v>
      </c>
      <c r="J12" s="7">
        <v>34</v>
      </c>
      <c r="K12" s="7">
        <v>49</v>
      </c>
      <c r="L12" s="7" t="s">
        <v>20</v>
      </c>
      <c r="M12" s="7" t="s">
        <v>19</v>
      </c>
    </row>
    <row r="13" spans="1:14">
      <c r="A13" s="4" t="s">
        <v>6</v>
      </c>
      <c r="B13" s="7">
        <v>2022</v>
      </c>
      <c r="C13" s="7">
        <v>2</v>
      </c>
      <c r="D13" s="7">
        <v>10</v>
      </c>
      <c r="E13" s="7">
        <v>3</v>
      </c>
      <c r="F13" s="7">
        <v>11</v>
      </c>
      <c r="G13" s="7">
        <v>30</v>
      </c>
      <c r="H13" s="7">
        <v>0.6</v>
      </c>
      <c r="I13" s="7">
        <v>63</v>
      </c>
      <c r="J13" s="7">
        <v>30</v>
      </c>
      <c r="K13" s="7">
        <v>43</v>
      </c>
      <c r="L13" s="7" t="s">
        <v>20</v>
      </c>
      <c r="M13" s="7" t="s">
        <v>19</v>
      </c>
    </row>
    <row r="14" spans="1:14">
      <c r="A14" s="4" t="s">
        <v>6</v>
      </c>
      <c r="B14" s="7">
        <v>2022</v>
      </c>
      <c r="C14" s="7">
        <v>2</v>
      </c>
      <c r="D14" s="7">
        <v>11</v>
      </c>
      <c r="E14" s="7">
        <v>3</v>
      </c>
      <c r="F14" s="7">
        <v>17</v>
      </c>
      <c r="G14" s="7">
        <v>36</v>
      </c>
      <c r="H14" s="7">
        <v>0.7</v>
      </c>
      <c r="I14" s="7">
        <v>37</v>
      </c>
      <c r="J14" s="7">
        <v>36</v>
      </c>
      <c r="K14" s="7">
        <v>52</v>
      </c>
      <c r="L14" s="7" t="s">
        <v>7</v>
      </c>
      <c r="M14" s="7" t="s">
        <v>8</v>
      </c>
      <c r="N14" s="3"/>
    </row>
    <row r="15" spans="1:14">
      <c r="A15" s="4" t="s">
        <v>6</v>
      </c>
      <c r="B15" s="7">
        <v>2022</v>
      </c>
      <c r="C15" s="7">
        <v>2</v>
      </c>
      <c r="D15" s="7">
        <v>12</v>
      </c>
      <c r="E15" s="7">
        <v>4</v>
      </c>
      <c r="F15" s="7">
        <v>19</v>
      </c>
      <c r="G15" s="7">
        <v>55</v>
      </c>
      <c r="H15" s="7">
        <v>0.7</v>
      </c>
      <c r="I15" s="7">
        <v>36</v>
      </c>
      <c r="J15" s="7">
        <v>55</v>
      </c>
      <c r="K15" s="7">
        <v>75</v>
      </c>
      <c r="L15" s="7" t="s">
        <v>7</v>
      </c>
      <c r="M15" s="7" t="s">
        <v>8</v>
      </c>
    </row>
    <row r="16" spans="1:14">
      <c r="A16" s="4" t="s">
        <v>6</v>
      </c>
      <c r="B16" s="7">
        <v>2022</v>
      </c>
      <c r="C16" s="7">
        <v>2</v>
      </c>
      <c r="D16" s="7">
        <v>13</v>
      </c>
      <c r="E16" s="7">
        <v>3</v>
      </c>
      <c r="F16" s="7">
        <v>18</v>
      </c>
      <c r="G16" s="7">
        <v>51</v>
      </c>
      <c r="H16" s="7">
        <v>0.7</v>
      </c>
      <c r="I16" s="7">
        <v>43</v>
      </c>
      <c r="J16" s="7">
        <v>56</v>
      </c>
      <c r="K16" s="7">
        <v>77</v>
      </c>
      <c r="L16" s="7" t="s">
        <v>7</v>
      </c>
      <c r="M16" s="7" t="s">
        <v>8</v>
      </c>
    </row>
    <row r="17" spans="1:13">
      <c r="A17" s="4" t="s">
        <v>6</v>
      </c>
      <c r="B17" s="7">
        <v>2022</v>
      </c>
      <c r="C17" s="7">
        <v>2</v>
      </c>
      <c r="D17" s="7">
        <v>14</v>
      </c>
      <c r="E17" s="7">
        <v>4</v>
      </c>
      <c r="F17" s="7">
        <v>17</v>
      </c>
      <c r="G17" s="7">
        <v>43</v>
      </c>
      <c r="H17" s="7">
        <v>0.7</v>
      </c>
      <c r="I17" s="7">
        <v>66</v>
      </c>
      <c r="J17" s="7">
        <v>42</v>
      </c>
      <c r="K17" s="7">
        <v>59</v>
      </c>
      <c r="L17" s="7" t="s">
        <v>7</v>
      </c>
      <c r="M17" s="7" t="s">
        <v>8</v>
      </c>
    </row>
    <row r="18" spans="1:13">
      <c r="A18" s="4" t="s">
        <v>6</v>
      </c>
      <c r="B18" s="7">
        <v>2022</v>
      </c>
      <c r="C18" s="7">
        <v>2</v>
      </c>
      <c r="D18" s="7">
        <v>15</v>
      </c>
      <c r="E18" s="7">
        <v>4</v>
      </c>
      <c r="F18" s="7">
        <v>17</v>
      </c>
      <c r="G18" s="7">
        <v>54</v>
      </c>
      <c r="H18" s="7">
        <v>0.7</v>
      </c>
      <c r="I18" s="7">
        <v>86</v>
      </c>
      <c r="J18" s="7">
        <v>48</v>
      </c>
      <c r="K18" s="7">
        <v>67</v>
      </c>
      <c r="L18" s="7" t="s">
        <v>7</v>
      </c>
      <c r="M18" s="7" t="s">
        <v>8</v>
      </c>
    </row>
    <row r="19" spans="1:13">
      <c r="A19" s="4" t="s">
        <v>6</v>
      </c>
      <c r="B19" s="7">
        <v>2022</v>
      </c>
      <c r="C19" s="7">
        <v>2</v>
      </c>
      <c r="D19" s="7">
        <v>16</v>
      </c>
      <c r="E19" s="7">
        <v>4</v>
      </c>
      <c r="F19" s="7">
        <v>13</v>
      </c>
      <c r="G19" s="7">
        <v>61</v>
      </c>
      <c r="H19" s="7">
        <v>0.7</v>
      </c>
      <c r="I19" s="7">
        <v>79</v>
      </c>
      <c r="J19" s="7">
        <v>58</v>
      </c>
      <c r="K19" s="7">
        <v>79</v>
      </c>
      <c r="L19" s="7" t="s">
        <v>7</v>
      </c>
      <c r="M19" s="7" t="s">
        <v>8</v>
      </c>
    </row>
    <row r="20" spans="1:13">
      <c r="A20" s="4" t="s">
        <v>6</v>
      </c>
      <c r="B20" s="7">
        <v>2022</v>
      </c>
      <c r="C20" s="7">
        <v>2</v>
      </c>
      <c r="D20" s="7">
        <v>17</v>
      </c>
      <c r="E20" s="7">
        <v>3</v>
      </c>
      <c r="F20" s="7">
        <v>12</v>
      </c>
      <c r="G20" s="7">
        <v>20</v>
      </c>
      <c r="H20" s="7">
        <v>0.6</v>
      </c>
      <c r="I20" s="7">
        <v>56</v>
      </c>
      <c r="J20" s="7">
        <v>29</v>
      </c>
      <c r="K20" s="7">
        <v>42</v>
      </c>
      <c r="L20" s="7" t="s">
        <v>20</v>
      </c>
      <c r="M20" s="7" t="s">
        <v>19</v>
      </c>
    </row>
    <row r="21" spans="1:13">
      <c r="A21" s="4" t="s">
        <v>6</v>
      </c>
      <c r="B21" s="7">
        <v>2022</v>
      </c>
      <c r="C21" s="7">
        <v>2</v>
      </c>
      <c r="D21" s="7">
        <v>18</v>
      </c>
      <c r="E21" s="7">
        <v>4</v>
      </c>
      <c r="F21" s="7">
        <v>17</v>
      </c>
      <c r="G21" s="7">
        <v>18</v>
      </c>
      <c r="H21" s="7">
        <v>0.6</v>
      </c>
      <c r="I21" s="7">
        <v>47</v>
      </c>
      <c r="J21" s="7">
        <v>24</v>
      </c>
      <c r="K21" s="7">
        <v>35</v>
      </c>
      <c r="L21" s="7" t="s">
        <v>20</v>
      </c>
      <c r="M21" s="7" t="s">
        <v>19</v>
      </c>
    </row>
    <row r="22" spans="1:13">
      <c r="A22" s="4" t="s">
        <v>6</v>
      </c>
      <c r="B22" s="7">
        <v>2022</v>
      </c>
      <c r="C22" s="7">
        <v>2</v>
      </c>
      <c r="D22" s="7">
        <v>19</v>
      </c>
      <c r="E22" s="7">
        <v>4</v>
      </c>
      <c r="F22" s="7">
        <v>13</v>
      </c>
      <c r="G22" s="7">
        <v>31</v>
      </c>
      <c r="H22" s="7">
        <v>0.7</v>
      </c>
      <c r="I22" s="7">
        <v>50</v>
      </c>
      <c r="J22" s="7">
        <v>34</v>
      </c>
      <c r="K22" s="7">
        <v>49</v>
      </c>
      <c r="L22" s="7" t="s">
        <v>20</v>
      </c>
      <c r="M22" s="7" t="s">
        <v>19</v>
      </c>
    </row>
    <row r="23" spans="1:13">
      <c r="A23" s="4" t="s">
        <v>6</v>
      </c>
      <c r="B23" s="7">
        <v>2022</v>
      </c>
      <c r="C23" s="7">
        <v>2</v>
      </c>
      <c r="D23" s="7">
        <v>20</v>
      </c>
      <c r="E23" s="7">
        <v>4</v>
      </c>
      <c r="F23" s="7">
        <v>12</v>
      </c>
      <c r="G23" s="7">
        <v>39</v>
      </c>
      <c r="H23" s="7">
        <v>0.7</v>
      </c>
      <c r="I23" s="7">
        <v>85</v>
      </c>
      <c r="J23" s="7">
        <v>40</v>
      </c>
      <c r="K23" s="7">
        <v>57</v>
      </c>
      <c r="L23" s="7" t="s">
        <v>7</v>
      </c>
      <c r="M23" s="7" t="s">
        <v>8</v>
      </c>
    </row>
    <row r="24" spans="1:13">
      <c r="A24" s="4" t="s">
        <v>6</v>
      </c>
      <c r="B24" s="7">
        <v>2022</v>
      </c>
      <c r="C24" s="7">
        <v>2</v>
      </c>
      <c r="D24" s="7">
        <v>21</v>
      </c>
      <c r="E24" s="7">
        <v>5</v>
      </c>
      <c r="F24" s="7">
        <v>19</v>
      </c>
      <c r="G24" s="7">
        <v>41</v>
      </c>
      <c r="H24" s="7">
        <v>0.6</v>
      </c>
      <c r="I24" s="7">
        <v>75</v>
      </c>
      <c r="J24" s="7">
        <v>31</v>
      </c>
      <c r="K24" s="7">
        <v>45</v>
      </c>
      <c r="L24" s="7" t="s">
        <v>20</v>
      </c>
      <c r="M24" s="7" t="s">
        <v>19</v>
      </c>
    </row>
    <row r="25" spans="1:13">
      <c r="A25" s="4" t="s">
        <v>6</v>
      </c>
      <c r="B25" s="7">
        <v>2022</v>
      </c>
      <c r="C25" s="7">
        <v>2</v>
      </c>
      <c r="D25" s="7">
        <v>22</v>
      </c>
      <c r="E25" s="7">
        <v>6</v>
      </c>
      <c r="F25" s="7">
        <v>18</v>
      </c>
      <c r="G25" s="7">
        <v>49</v>
      </c>
      <c r="H25" s="7">
        <v>0.6</v>
      </c>
      <c r="I25" s="7">
        <v>87</v>
      </c>
      <c r="J25" s="7">
        <v>35</v>
      </c>
      <c r="K25" s="7">
        <v>50</v>
      </c>
      <c r="L25" s="7" t="s">
        <v>20</v>
      </c>
      <c r="M25" s="7" t="s">
        <v>19</v>
      </c>
    </row>
    <row r="26" spans="1:13">
      <c r="A26" s="4" t="s">
        <v>6</v>
      </c>
      <c r="B26" s="7">
        <v>2022</v>
      </c>
      <c r="C26" s="7">
        <v>2</v>
      </c>
      <c r="D26" s="7">
        <v>23</v>
      </c>
      <c r="E26" s="7">
        <v>4</v>
      </c>
      <c r="F26" s="7">
        <v>16</v>
      </c>
      <c r="G26" s="7">
        <v>37</v>
      </c>
      <c r="H26" s="7">
        <v>0.8</v>
      </c>
      <c r="I26" s="7">
        <v>95</v>
      </c>
      <c r="J26" s="7">
        <v>39</v>
      </c>
      <c r="K26" s="7">
        <v>55</v>
      </c>
      <c r="L26" s="7" t="s">
        <v>7</v>
      </c>
      <c r="M26" s="7" t="s">
        <v>8</v>
      </c>
    </row>
    <row r="27" spans="1:13">
      <c r="A27" s="4" t="s">
        <v>6</v>
      </c>
      <c r="B27" s="7">
        <v>2022</v>
      </c>
      <c r="C27" s="7">
        <v>2</v>
      </c>
      <c r="D27" s="7">
        <v>24</v>
      </c>
      <c r="E27" s="7">
        <v>4</v>
      </c>
      <c r="F27" s="7">
        <v>19</v>
      </c>
      <c r="G27" s="7">
        <v>50</v>
      </c>
      <c r="H27" s="7">
        <v>0.7</v>
      </c>
      <c r="I27" s="7">
        <v>126</v>
      </c>
      <c r="J27" s="7">
        <v>49</v>
      </c>
      <c r="K27" s="7">
        <v>72</v>
      </c>
      <c r="L27" s="7" t="s">
        <v>22</v>
      </c>
      <c r="M27" s="7" t="s">
        <v>8</v>
      </c>
    </row>
    <row r="28" spans="1:13">
      <c r="A28" s="4" t="s">
        <v>6</v>
      </c>
      <c r="B28" s="7">
        <v>2022</v>
      </c>
      <c r="C28" s="7">
        <v>2</v>
      </c>
      <c r="D28" s="7">
        <v>25</v>
      </c>
      <c r="E28" s="7">
        <v>5</v>
      </c>
      <c r="F28" s="7">
        <v>25</v>
      </c>
      <c r="G28" s="7">
        <v>54</v>
      </c>
      <c r="H28" s="7">
        <v>0.6</v>
      </c>
      <c r="I28" s="7">
        <v>127</v>
      </c>
      <c r="J28" s="7">
        <v>43</v>
      </c>
      <c r="K28" s="7">
        <v>73</v>
      </c>
      <c r="L28" s="7" t="s">
        <v>22</v>
      </c>
      <c r="M28" s="7" t="s">
        <v>8</v>
      </c>
    </row>
    <row r="29" spans="1:13">
      <c r="A29" s="4" t="s">
        <v>6</v>
      </c>
      <c r="B29" s="7">
        <v>2022</v>
      </c>
      <c r="C29" s="7">
        <v>2</v>
      </c>
      <c r="D29" s="7">
        <v>26</v>
      </c>
      <c r="E29" s="7">
        <v>4</v>
      </c>
      <c r="F29" s="7">
        <v>22</v>
      </c>
      <c r="G29" s="7">
        <v>51</v>
      </c>
      <c r="H29" s="7">
        <v>0.6</v>
      </c>
      <c r="I29" s="7">
        <v>111</v>
      </c>
      <c r="J29" s="7">
        <v>38</v>
      </c>
      <c r="K29" s="7">
        <v>60</v>
      </c>
      <c r="L29" s="7" t="s">
        <v>22</v>
      </c>
      <c r="M29" s="7" t="s">
        <v>8</v>
      </c>
    </row>
    <row r="30" spans="1:13">
      <c r="A30" s="4" t="s">
        <v>6</v>
      </c>
      <c r="B30" s="7">
        <v>2022</v>
      </c>
      <c r="C30" s="7">
        <v>2</v>
      </c>
      <c r="D30" s="7">
        <v>27</v>
      </c>
      <c r="E30" s="7">
        <v>5</v>
      </c>
      <c r="F30" s="7">
        <v>22</v>
      </c>
      <c r="G30" s="7">
        <v>56</v>
      </c>
      <c r="H30" s="7">
        <v>0.6</v>
      </c>
      <c r="I30" s="7">
        <v>120</v>
      </c>
      <c r="J30" s="7">
        <v>34</v>
      </c>
      <c r="K30" s="7">
        <v>67</v>
      </c>
      <c r="L30" s="7" t="s">
        <v>22</v>
      </c>
      <c r="M30" s="7" t="s">
        <v>8</v>
      </c>
    </row>
    <row r="31" spans="1:13">
      <c r="A31" s="4" t="s">
        <v>6</v>
      </c>
      <c r="B31" s="7">
        <v>2022</v>
      </c>
      <c r="C31" s="7">
        <v>2</v>
      </c>
      <c r="D31" s="7">
        <v>28</v>
      </c>
      <c r="E31" s="7">
        <v>6</v>
      </c>
      <c r="F31" s="7">
        <v>47</v>
      </c>
      <c r="G31" s="7">
        <v>99</v>
      </c>
      <c r="H31" s="7">
        <v>0.8</v>
      </c>
      <c r="I31" s="7">
        <v>49</v>
      </c>
      <c r="J31" s="7">
        <v>51</v>
      </c>
      <c r="K31" s="7">
        <v>75</v>
      </c>
      <c r="L31" s="7" t="s">
        <v>23</v>
      </c>
      <c r="M31" s="7" t="s">
        <v>8</v>
      </c>
    </row>
    <row r="32" spans="1:13">
      <c r="A32" s="8" t="s">
        <v>6</v>
      </c>
      <c r="B32" s="13" t="s">
        <v>14</v>
      </c>
      <c r="C32" s="14"/>
      <c r="D32" s="15"/>
      <c r="E32" s="9">
        <f>AVERAGE(E4:E31)</f>
        <v>4.0357142857142856</v>
      </c>
      <c r="F32" s="9">
        <f>AVERAGE(F4:F31)</f>
        <v>16.357142857142858</v>
      </c>
      <c r="G32" s="9">
        <f>AVERAGE(G4:G31)</f>
        <v>44.678571428571431</v>
      </c>
      <c r="H32" s="10">
        <f>PERCENTILE(H4:H31,0.95)</f>
        <v>0.7649999999999999</v>
      </c>
      <c r="I32" s="9">
        <f>PERCENTILE(I4:I31,0.9)</f>
        <v>113.7</v>
      </c>
      <c r="J32" s="9">
        <f>AVERAGE(J4:J31)</f>
        <v>41.214285714285715</v>
      </c>
      <c r="K32" s="11"/>
      <c r="L32" s="12"/>
      <c r="M32" s="12"/>
    </row>
  </sheetData>
  <mergeCells count="10">
    <mergeCell ref="M2:M3"/>
    <mergeCell ref="A1:M1"/>
    <mergeCell ref="A2:A3"/>
    <mergeCell ref="B32:D32"/>
    <mergeCell ref="E2:J2"/>
    <mergeCell ref="K2:K3"/>
    <mergeCell ref="L2:L3"/>
    <mergeCell ref="B2:B3"/>
    <mergeCell ref="C2:C3"/>
    <mergeCell ref="D2:D3"/>
  </mergeCells>
  <phoneticPr fontId="1" type="noConversion"/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hjjc</dc:creator>
  <cp:lastModifiedBy>PC</cp:lastModifiedBy>
  <cp:lastPrinted>2020-01-02T07:53:49Z</cp:lastPrinted>
  <dcterms:created xsi:type="dcterms:W3CDTF">2013-03-02T05:42:15Z</dcterms:created>
  <dcterms:modified xsi:type="dcterms:W3CDTF">2022-03-07T01:26:02Z</dcterms:modified>
</cp:coreProperties>
</file>